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lamb2\Desktop\"/>
    </mc:Choice>
  </mc:AlternateContent>
  <bookViews>
    <workbookView xWindow="0" yWindow="0" windowWidth="28800" windowHeight="1230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62913" iterate="1" iterateCount="1000"/>
</workbook>
</file>

<file path=xl/calcChain.xml><?xml version="1.0" encoding="utf-8"?>
<calcChain xmlns="http://schemas.openxmlformats.org/spreadsheetml/2006/main">
  <c r="F220" i="1" l="1"/>
  <c r="F219" i="1"/>
  <c r="E24" i="1"/>
  <c r="I24" i="1"/>
  <c r="H24" i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I207" i="1"/>
  <c r="H207" i="1"/>
  <c r="G207" i="1"/>
  <c r="E207" i="1" l="1"/>
  <c r="E29" i="1"/>
  <c r="E131" i="1"/>
  <c r="E37" i="1"/>
  <c r="E139" i="1"/>
  <c r="E189" i="1"/>
  <c r="E215" i="1"/>
  <c r="E117" i="1"/>
  <c r="E161" i="1"/>
  <c r="E178" i="1"/>
  <c r="I194" i="1"/>
  <c r="H194" i="1"/>
  <c r="G194" i="1"/>
  <c r="E194" i="1" s="1"/>
  <c r="I172" i="1"/>
  <c r="H172" i="1"/>
  <c r="G172" i="1"/>
  <c r="E172" i="1" l="1"/>
  <c r="G45" i="1"/>
  <c r="H45" i="1"/>
  <c r="H216" i="1" s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E169" i="1" s="1"/>
  <c r="I169" i="1"/>
  <c r="E87" i="1" l="1"/>
  <c r="E45" i="1"/>
  <c r="G216" i="1"/>
  <c r="E102" i="1"/>
  <c r="E150" i="1"/>
  <c r="I216" i="1"/>
  <c r="G15" i="1"/>
  <c r="H15" i="1"/>
  <c r="E216" i="1" l="1"/>
  <c r="F45" i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<sst xmlns="http://schemas.openxmlformats.org/spreadsheetml/2006/main" count="411" uniqueCount="399">
  <si>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</si>
  <si>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</si>
  <si>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</si>
  <si>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</si>
  <si>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</si>
  <si>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</si>
  <si>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</si>
  <si>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</si>
  <si>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</si>
  <si>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</si>
  <si>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</si>
  <si>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</si>
  <si>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</si>
  <si>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</si>
  <si>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</si>
  <si>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</si>
  <si>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</si>
  <si>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</si>
  <si>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</si>
  <si>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</si>
  <si>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</si>
  <si>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</si>
  <si>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</si>
  <si>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</si>
  <si>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</si>
  <si>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</si>
  <si>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</si>
  <si>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</si>
  <si>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</si>
  <si>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</si>
  <si>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</si>
  <si>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</si>
  <si>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</si>
  <si>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</si>
  <si>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</si>
  <si>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</si>
  <si>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</si>
  <si>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</si>
  <si>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</si>
  <si>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</si>
  <si>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</si>
  <si>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</si>
  <si>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</si>
  <si>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</si>
  <si>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</si>
  <si>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</si>
  <si>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</si>
  <si>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</si>
  <si>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</si>
  <si>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</si>
  <si>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</si>
  <si>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</si>
  <si>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</si>
  <si>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</si>
  <si>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</si>
  <si>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</si>
  <si>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</si>
  <si>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</si>
  <si>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</si>
  <si>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</si>
  <si>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</si>
  <si>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</si>
  <si>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</si>
  <si>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</si>
  <si>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</si>
  <si>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</si>
  <si>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</si>
  <si>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</si>
  <si>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</si>
  <si>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</si>
  <si>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</si>
  <si>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</si>
  <si>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</si>
  <si>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</si>
  <si>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</si>
  <si>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</si>
  <si>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</si>
  <si>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</si>
  <si>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</si>
  <si>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</si>
  <si>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</si>
  <si>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</si>
  <si>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</si>
  <si>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</si>
  <si>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</si>
  <si>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</si>
  <si>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</si>
  <si>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</si>
  <si>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</si>
  <si>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</si>
  <si>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</si>
  <si>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</si>
  <si>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</si>
  <si>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</si>
  <si>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</si>
  <si>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</si>
  <si>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</si>
  <si>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</si>
  <si>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</si>
  <si>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</si>
  <si>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</si>
  <si>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</si>
  <si>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</si>
  <si>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</si>
  <si>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</si>
  <si>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</si>
  <si>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</si>
  <si>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</si>
  <si>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</si>
  <si>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</si>
  <si>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</si>
  <si>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</si>
  <si>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</si>
  <si>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</si>
  <si>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</si>
  <si>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</si>
  <si>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</si>
  <si>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</si>
  <si>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</si>
  <si>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</si>
  <si>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</si>
  <si>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</si>
  <si>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</si>
  <si>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</si>
  <si>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</si>
  <si>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</si>
  <si>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</si>
  <si>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</si>
  <si>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</si>
  <si>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</si>
  <si>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</si>
  <si>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</si>
  <si>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</si>
  <si>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</si>
  <si>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</si>
  <si>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</si>
  <si>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</si>
  <si>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</si>
  <si>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</si>
  <si>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</si>
  <si>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</si>
  <si>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</si>
  <si>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</si>
  <si>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</si>
  <si>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</si>
  <si>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</si>
  <si>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</si>
  <si>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</si>
  <si>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</si>
  <si>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</si>
  <si>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</si>
  <si>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</si>
  <si>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</si>
  <si>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</si>
  <si>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</si>
  <si>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</si>
  <si>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</si>
  <si>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</si>
  <si>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</si>
  <si>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</si>
  <si>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</si>
  <si>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</si>
  <si>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</si>
  <si>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</si>
  <si>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</si>
  <si>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</si>
  <si>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</si>
  <si>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</si>
  <si>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</si>
  <si>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</si>
  <si>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</si>
  <si>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</si>
  <si>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</si>
  <si>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</si>
  <si>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</si>
  <si>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</si>
  <si>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</si>
  <si>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</si>
  <si>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</si>
  <si>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</si>
  <si>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</si>
  <si>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</si>
  <si>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</si>
  <si>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</si>
  <si>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</si>
  <si>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</si>
  <si>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</si>
  <si>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</si>
  <si>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</si>
  <si>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</si>
  <si>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</si>
  <si>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</si>
  <si>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</si>
  <si>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</si>
  <si>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</si>
  <si>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</si>
  <si>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</si>
  <si>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</si>
  <si>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</si>
  <si>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</si>
  <si>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</si>
  <si>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</si>
  <si>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</si>
  <si>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</si>
  <si>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</si>
  <si>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</si>
  <si>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</si>
  <si>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</si>
  <si>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</si>
  <si>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</si>
  <si>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</si>
  <si>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</si>
  <si>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</si>
  <si>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</si>
  <si>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</si>
  <si>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</si>
  <si>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</si>
  <si>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</si>
  <si>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</si>
  <si>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</si>
  <si>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</si>
  <si>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</si>
  <si>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</si>
  <si>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</si>
  <si>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</si>
  <si>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</si>
  <si>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</si>
  <si>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</si>
  <si>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</si>
  <si>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</si>
  <si>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</si>
  <si>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</si>
  <si>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</si>
  <si>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</si>
  <si>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</si>
  <si>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</si>
  <si>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</si>
  <si>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</si>
  <si>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</si>
  <si>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</si>
  <si>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</si>
  <si>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</si>
  <si>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</si>
  <si>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</si>
  <si>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</si>
  <si>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</si>
  <si>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</si>
  <si>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</si>
  <si>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</si>
  <si>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</si>
  <si>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</si>
  <si>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</si>
  <si>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</si>
  <si>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</si>
  <si>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</si>
  <si>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</si>
  <si>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</si>
  <si>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</si>
  <si>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</si>
  <si>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</si>
  <si>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</si>
  <si>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</si>
  <si>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</si>
  <si>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</si>
  <si>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</si>
  <si>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</si>
  <si>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</si>
  <si>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</si>
  <si>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</si>
  <si>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</si>
  <si>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</si>
  <si>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</si>
  <si>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</si>
  <si>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</si>
  <si>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</si>
  <si>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</si>
  <si>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</si>
  <si>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</si>
  <si>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</si>
  <si>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</si>
  <si>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</si>
  <si>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</si>
  <si>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</si>
  <si>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</si>
  <si>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</si>
  <si>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</si>
  <si>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</si>
  <si>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</si>
  <si>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</si>
  <si>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</si>
  <si>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</si>
  <si>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</si>
  <si>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</si>
  <si>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</si>
  <si>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</si>
  <si>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</si>
  <si>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</si>
  <si>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</si>
  <si>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</si>
  <si>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</si>
  <si>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</si>
  <si>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</si>
  <si>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</si>
  <si>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</si>
  <si>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</si>
  <si>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</si>
  <si>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</si>
  <si>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</si>
  <si>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</si>
  <si>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</si>
  <si>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</si>
  <si>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</si>
  <si>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</si>
  <si>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</si>
  <si>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</si>
  <si>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</si>
  <si>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</si>
  <si>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</si>
  <si>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</si>
  <si>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</si>
  <si>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</si>
  <si>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</si>
  <si>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</si>
  <si>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</si>
  <si>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</si>
  <si>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</si>
  <si>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</si>
  <si>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</si>
  <si>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</si>
  <si>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</si>
  <si>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</si>
  <si>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</si>
  <si>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</si>
  <si>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</si>
  <si>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</si>
  <si>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</si>
  <si>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</si>
  <si>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</si>
  <si>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</si>
  <si>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</si>
  <si>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</si>
  <si>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</si>
  <si>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</si>
  <si>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</si>
  <si>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</si>
  <si>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</si>
  <si>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</si>
  <si>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</si>
  <si>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</si>
  <si>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</si>
  <si>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</si>
  <si>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</si>
  <si>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</si>
  <si>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</si>
  <si>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</si>
  <si>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</si>
  <si>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</si>
  <si>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</si>
  <si>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</si>
  <si>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</si>
  <si>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</si>
  <si>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</si>
  <si>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</si>
  <si>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</si>
  <si>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</si>
  <si>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</si>
  <si>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</si>
  <si>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</si>
  <si>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</si>
  <si>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</si>
  <si>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</si>
  <si>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</si>
  <si>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</si>
  <si>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</si>
  <si>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</si>
  <si>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</si>
  <si>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</si>
  <si>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</si>
  <si>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</si>
  <si>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</si>
  <si>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</si>
  <si>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</si>
  <si>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</si>
  <si>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</si>
  <si>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</si>
  <si>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</si>
  <si>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</si>
  <si>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</si>
  <si>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</si>
  <si>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</si>
  <si>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</si>
  <si>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</si>
  <si>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</si>
  <si>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QUEEN CREEK USD #95</t>
  </si>
  <si>
    <t>N/A</t>
  </si>
  <si>
    <t>SUNLAND</t>
  </si>
  <si>
    <t>MARICOPA</t>
  </si>
  <si>
    <t>QUEEN CREEK</t>
  </si>
  <si>
    <t>QUEEN CREEK JUNIOR HIGH R&amp;R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</si>
</sst>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view="pageLayout" topLeftCell="A211" zoomScaleNormal="100" zoomScaleSheetLayoutView="100" workbookViewId="0">
      <selection activeCell="E11" sqref="E11:F11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2"/>
      <c r="B1" s="342"/>
      <c r="C1" s="342"/>
      <c r="D1" s="343"/>
      <c r="E1" s="349" t="s">
        <v>383</v>
      </c>
      <c r="F1" s="350"/>
      <c r="G1" s="350"/>
      <c r="H1" s="350"/>
      <c r="I1" s="350"/>
      <c r="J1" s="351"/>
    </row>
    <row r="2" spans="1:137" s="1" customFormat="1">
      <c r="A2" s="344" t="s">
        <v>386</v>
      </c>
      <c r="B2" s="345"/>
      <c r="C2" s="345"/>
      <c r="D2" s="346"/>
      <c r="E2" s="355" t="s">
        <v>198</v>
      </c>
      <c r="F2" s="345"/>
      <c r="G2" s="345"/>
      <c r="H2" s="345"/>
      <c r="I2" s="345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2"/>
      <c r="F3" s="353"/>
      <c r="G3" s="353"/>
      <c r="H3" s="353"/>
      <c r="I3" s="353"/>
      <c r="J3" s="354"/>
      <c r="N3" s="105"/>
    </row>
    <row r="4" spans="1:137" ht="4.5" customHeight="1" thickBot="1">
      <c r="A4" s="347"/>
      <c r="B4" s="347"/>
      <c r="C4" s="347"/>
      <c r="D4" s="347"/>
      <c r="E4" s="347"/>
      <c r="F4" s="347"/>
      <c r="G4" s="347"/>
      <c r="H4" s="347"/>
      <c r="I4" s="347"/>
      <c r="J4" s="348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2" t="s">
        <v>393</v>
      </c>
      <c r="F5" s="363"/>
      <c r="G5" s="360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5" t="s">
        <v>398</v>
      </c>
      <c r="F6" s="336"/>
      <c r="G6" s="361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35" t="s">
        <v>394</v>
      </c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5" t="s">
        <v>395</v>
      </c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35" t="s">
        <v>396</v>
      </c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7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0"/>
      <c r="F11" s="341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6" t="s">
        <v>397</v>
      </c>
      <c r="F12" s="357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8198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8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59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>
        <v>8198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8198</v>
      </c>
      <c r="F207" s="148" t="str">
        <f>IFERROR((#REF!/#REF!),"")</f>
        <v/>
      </c>
      <c r="G207" s="180">
        <f>SUM(G196:G206)</f>
        <v>0</v>
      </c>
      <c r="H207" s="180">
        <f>SUM(H196:H206)</f>
        <v>8198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8198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8198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0</v>
      </c>
      <c r="C224" s="41" t="s">
        <v>176</v>
      </c>
      <c r="D224" s="37"/>
      <c r="E224" s="80"/>
      <c r="F224" s="325">
        <f t="shared" si="2"/>
        <v>0</v>
      </c>
      <c r="G224" s="306"/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0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8">
        <f>E216+E225</f>
        <v>8198</v>
      </c>
      <c r="F226" s="339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E7:F7"/>
    <mergeCell ref="E8:F8"/>
    <mergeCell ref="E10:F10"/>
    <mergeCell ref="E226:F226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Lamb, Jim</cp:lastModifiedBy>
  <cp:lastPrinted>2018-08-24T21:39:40Z</cp:lastPrinted>
  <dcterms:created xsi:type="dcterms:W3CDTF">2006-08-31T18:48:44Z</dcterms:created>
  <dcterms:modified xsi:type="dcterms:W3CDTF">2020-09-15T21:20:23Z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